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1_{C19FF6E8-804C-4979-A3A9-1FC553D17F1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rder Tracking Form" sheetId="1" r:id="rId1"/>
  </sheets>
  <definedNames>
    <definedName name="ColumnTitle1">WorkOrders[[#Headers],[Order '#]]</definedName>
    <definedName name="_xlnm.Print_Titles" localSheetId="0">'Order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G4" i="1"/>
  <c r="F4" i="1"/>
  <c r="G3" i="1"/>
  <c r="I3" i="1" s="1"/>
  <c r="F3" i="1"/>
  <c r="I4" i="1"/>
  <c r="I5" i="1" l="1"/>
</calcChain>
</file>

<file path=xl/sharedStrings.xml><?xml version="1.0" encoding="utf-8"?>
<sst xmlns="http://schemas.openxmlformats.org/spreadsheetml/2006/main" count="18" uniqueCount="16">
  <si>
    <t>Assigned To</t>
  </si>
  <si>
    <t>Description</t>
  </si>
  <si>
    <t>Start Date</t>
  </si>
  <si>
    <t>Due Date</t>
  </si>
  <si>
    <t>% Complete</t>
  </si>
  <si>
    <t>Status</t>
  </si>
  <si>
    <t>Requested By</t>
  </si>
  <si>
    <t>TR45878</t>
  </si>
  <si>
    <t>YT9876</t>
  </si>
  <si>
    <t>TR7865</t>
  </si>
  <si>
    <t>Person 1</t>
  </si>
  <si>
    <t>Person 2</t>
  </si>
  <si>
    <t>Person 3</t>
  </si>
  <si>
    <t>Person 4</t>
  </si>
  <si>
    <t>Order #</t>
  </si>
  <si>
    <t>Order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</si>
</sst>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7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7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3" fillId="0" borderId="0" xfId="2" applyAlignment="1">
      <alignment vertical="center"/>
    </xf>
    <xf numFmtId="0" fontId="5" fillId="0" borderId="0" xfId="3">
      <alignment horizontal="left" vertical="center" indent="1"/>
    </xf>
    <xf numFmtId="9" fontId="0" fillId="0" borderId="0" xfId="1" applyFont="1">
      <alignment horizontal="right" vertical="center" indent="1"/>
    </xf>
    <xf numFmtId="164" fontId="0" fillId="0" borderId="0" xfId="7" applyFont="1">
      <alignment horizontal="center" vertical="center" wrapText="1"/>
    </xf>
    <xf numFmtId="14" fontId="0" fillId="0" borderId="0" xfId="6" applyFont="1" applyAlignment="1">
      <alignment vertical="center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8"/>
      <tableStyleElement type="headerRow" dxfId="7"/>
      <tableStyleElement type="firstColumn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5" totalsRowShown="0" headerRowCellStyle="Heading 1">
  <autoFilter ref="B2:I5" xr:uid="{00000000-0009-0000-0100-000001000000}"/>
  <tableColumns count="8">
    <tableColumn id="1" xr3:uid="{00000000-0010-0000-0000-000001000000}" name="Order #" dataDxfId="3"/>
    <tableColumn id="2" xr3:uid="{00000000-0010-0000-0000-000002000000}" name="Description" dataCellStyle="Normal"/>
    <tableColumn id="8" xr3:uid="{00000000-0010-0000-0000-000008000000}" name="Requested By"/>
    <tableColumn id="3" xr3:uid="{00000000-0010-0000-0000-000003000000}" name="Assigned To"/>
    <tableColumn id="4" xr3:uid="{00000000-0010-0000-0000-000004000000}" name="Start Date" dataDxfId="2" dataCellStyle="Date"/>
    <tableColumn id="5" xr3:uid="{00000000-0010-0000-0000-000005000000}" name="Due Date" dataDxfId="1" dataCellStyle="Date"/>
    <tableColumn id="9" xr3:uid="{00000000-0010-0000-0000-000009000000}" name="% Complete" dataCellStyle="Percent"/>
    <tableColumn id="7" xr3:uid="{00000000-0010-0000-0000-000007000000}" name="Status" dataDxfId="0" dataCellStyle="Status Icon">
      <calculatedColumnFormula>IFERROR(IF(WorkOrders[[#This Row],[% Complete]]=1,1,IF(ISBLANK(WorkOrders[[#This Row],[Due Date]]),"",IF(AND(TODAY()&gt;WorkOrders[[#This Row],[Due Date]],WorkOrders[[#This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I5"/>
  <sheetViews>
    <sheetView showGridLines="0" tabSelected="1" topLeftCell="B1" zoomScaleNormal="100" workbookViewId="0">
      <selection activeCell="C3" sqref="C3:C5"/>
    </sheetView>
  </sheetViews>
  <sheetFormatPr defaultRowHeight="30" customHeight="1" x14ac:dyDescent="0.2"/>
  <cols>
    <col min="1" max="1" width="2.625" customWidth="1"/>
    <col min="2" max="2" width="18.375" customWidth="1"/>
    <col min="3" max="3" width="32.875" customWidth="1"/>
    <col min="4" max="5" width="30.625" customWidth="1"/>
    <col min="6" max="7" width="15.625" customWidth="1"/>
    <col min="8" max="8" width="17.375" customWidth="1"/>
    <col min="9" max="9" width="15.625" customWidth="1"/>
    <col min="10" max="10" width="2.625" customWidth="1"/>
  </cols>
  <sheetData>
    <row r="1" spans="2:9" ht="66" customHeight="1" x14ac:dyDescent="0.2">
      <c r="B1" s="2" t="s">
        <v>15</v>
      </c>
    </row>
    <row r="2" spans="2:9" ht="30" customHeight="1" x14ac:dyDescent="0.2">
      <c r="B2" s="3" t="s">
        <v>14</v>
      </c>
      <c r="C2" s="3" t="s">
        <v>1</v>
      </c>
      <c r="D2" s="3" t="s">
        <v>6</v>
      </c>
      <c r="E2" s="3" t="s">
        <v>0</v>
      </c>
      <c r="F2" s="3" t="s">
        <v>2</v>
      </c>
      <c r="G2" s="3" t="s">
        <v>3</v>
      </c>
      <c r="H2" s="3" t="s">
        <v>4</v>
      </c>
      <c r="I2" s="3" t="s">
        <v>5</v>
      </c>
    </row>
    <row r="3" spans="2:9" ht="30" customHeight="1" x14ac:dyDescent="0.2">
      <c r="B3" s="1" t="s">
        <v>7</v>
      </c>
      <c r="D3" t="s">
        <v>10</v>
      </c>
      <c r="E3" t="s">
        <v>12</v>
      </c>
      <c r="F3" s="6">
        <f ca="1">TODAY()-120</f>
        <v>44213</v>
      </c>
      <c r="G3" s="6">
        <f ca="1">TODAY()-1</f>
        <v>44332</v>
      </c>
      <c r="H3" s="4">
        <v>0.75</v>
      </c>
      <c r="I3" s="5">
        <f ca="1">IFERROR(IF(WorkOrders[[#This Row],[% Complete]]=1,1,IF(ISBLANK(WorkOrders[[#This Row],[Due Date]]),"",IF(AND(TODAY()&gt;WorkOrders[[#This Row],[Due Date]],WorkOrders[[#This Row],[% Complete]]&lt;&gt;1),0,-1))), "")</f>
        <v>0</v>
      </c>
    </row>
    <row r="4" spans="2:9" ht="30" customHeight="1" x14ac:dyDescent="0.2">
      <c r="B4" s="1" t="s">
        <v>8</v>
      </c>
      <c r="D4" t="s">
        <v>11</v>
      </c>
      <c r="E4" t="s">
        <v>13</v>
      </c>
      <c r="F4" s="6">
        <f ca="1">TODAY()-30</f>
        <v>44303</v>
      </c>
      <c r="G4" s="6">
        <f ca="1">TODAY()+15</f>
        <v>44348</v>
      </c>
      <c r="H4" s="4">
        <v>1</v>
      </c>
      <c r="I4" s="5">
        <f ca="1">IFERROR(IF(WorkOrders[[#This Row],[% Complete]]=1,1,IF(ISBLANK(WorkOrders[[#This Row],[Due Date]]),"",IF(AND(TODAY()&gt;WorkOrders[[#This Row],[Due Date]],WorkOrders[[#This Row],[% Complete]]&lt;&gt;1),0,-1))), "")</f>
        <v>1</v>
      </c>
    </row>
    <row r="5" spans="2:9" ht="30" customHeight="1" x14ac:dyDescent="0.2">
      <c r="B5" s="1" t="s">
        <v>9</v>
      </c>
      <c r="D5" t="s">
        <v>11</v>
      </c>
      <c r="E5" t="s">
        <v>12</v>
      </c>
      <c r="F5" s="6">
        <f ca="1">TODAY()</f>
        <v>44333</v>
      </c>
      <c r="G5" s="6">
        <f ca="1">WorkOrders[[#This Row],[Start Date]]+30</f>
        <v>44363</v>
      </c>
      <c r="H5" s="4">
        <v>0</v>
      </c>
      <c r="I5" s="5">
        <f ca="1">IFERROR(IF(WorkOrders[[#This Row],[% Complete]]=1,1,IF(ISBLANK(WorkOrders[[#This Row],[Due Date]]),"",IF(AND(TODAY()&gt;WorkOrders[[#This Row],[Due Date]],WorkOrders[[#This Row],[% Complete]]&lt;&gt;1),0,-1))), "")</f>
        <v>-1</v>
      </c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5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TM02930027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Order Tracking Form</vt:lpstr>
      <vt:lpstr>ColumnTitle1</vt:lpstr>
      <vt:lpstr>'Order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2021-05-17T10:59:42Z</cp:lastPrinted>
  <dcterms:created xsi:type="dcterms:W3CDTF">2017-07-30T13:46:55Z</dcterms:created>
  <dcterms:modified xsi:type="dcterms:W3CDTF">2021-05-17T11:14:30Z</dcterms:modified>
</cp:coreProperties>
</file>